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Женя\Народный бюджет\2017\Постановление и ,Перечень\"/>
    </mc:Choice>
  </mc:AlternateContent>
  <bookViews>
    <workbookView xWindow="120" yWindow="120" windowWidth="15195" windowHeight="12390"/>
  </bookViews>
  <sheets>
    <sheet name="Перечень 15%" sheetId="2" r:id="rId1"/>
  </sheets>
  <calcPr calcId="152511" iterate="1"/>
</workbook>
</file>

<file path=xl/calcChain.xml><?xml version="1.0" encoding="utf-8"?>
<calcChain xmlns="http://schemas.openxmlformats.org/spreadsheetml/2006/main">
  <c r="D20" i="2" l="1"/>
  <c r="F20" i="2" s="1"/>
  <c r="F19" i="2" l="1"/>
  <c r="F13" i="2" l="1"/>
  <c r="F14" i="2"/>
  <c r="F15" i="2"/>
  <c r="F16" i="2"/>
  <c r="F12" i="2"/>
  <c r="D21" i="2" l="1"/>
  <c r="D17" i="2" l="1"/>
  <c r="D22" i="2" l="1"/>
  <c r="E17" i="2" l="1"/>
  <c r="F17" i="2"/>
  <c r="E21" i="2" l="1"/>
  <c r="E22" i="2" s="1"/>
  <c r="F21" i="2"/>
  <c r="F22" i="2" s="1"/>
</calcChain>
</file>

<file path=xl/sharedStrings.xml><?xml version="1.0" encoding="utf-8"?>
<sst xmlns="http://schemas.openxmlformats.org/spreadsheetml/2006/main" count="52" uniqueCount="44">
  <si>
    <t>№ п/п</t>
  </si>
  <si>
    <t>Срок реализации</t>
  </si>
  <si>
    <t>(подпись)</t>
  </si>
  <si>
    <t xml:space="preserve">   (расшифровка подписи)</t>
  </si>
  <si>
    <t>в том числе из:</t>
  </si>
  <si>
    <t>Объем финансирования - всего, руб.</t>
  </si>
  <si>
    <t>областного бюджета, руб.</t>
  </si>
  <si>
    <t>м.п.</t>
  </si>
  <si>
    <t xml:space="preserve">    (№ телефона, е-mail)</t>
  </si>
  <si>
    <t>Наименование мероприятия</t>
  </si>
  <si>
    <t>Перечень проектов народных инициатив на 2017 год</t>
  </si>
  <si>
    <t>до 30 декабря 2017 года</t>
  </si>
  <si>
    <r>
      <t xml:space="preserve">ИТОГО: </t>
    </r>
    <r>
      <rPr>
        <sz val="14"/>
        <color indexed="22"/>
        <rFont val="Times New Roman"/>
        <family val="1"/>
        <charset val="204"/>
      </rPr>
      <t> </t>
    </r>
  </si>
  <si>
    <t>Благоустройство территории по ул. Фрунзе напротив дома № 8 (асфальтирование территории, 4 скамьи, 4 фонаря)</t>
  </si>
  <si>
    <t>Ремонт крыльца в библиотеке семейного чтения в г.Слюдянке по ул. Фрунзе 8А (покрытие плиткой, установка перил, формирование клумбы, подвоз земли)</t>
  </si>
  <si>
    <t>Ремонт помещения для проведения праздников в СДК "Волна" (ремонт стен, пола, потолка, отопление)</t>
  </si>
  <si>
    <t>Благоустройство придомовой территории пер. Пакгаузный (4а, 4б). Планировка, установка трубы, восстановление асфальта после работ (40 лет октября).</t>
  </si>
  <si>
    <t>Слюдянского муниципального образования</t>
  </si>
  <si>
    <t xml:space="preserve">        (наименование муниципального образования)</t>
  </si>
  <si>
    <t>14.1.5</t>
  </si>
  <si>
    <t>14.1.19</t>
  </si>
  <si>
    <t>14.1.12</t>
  </si>
  <si>
    <t>14.1.3</t>
  </si>
  <si>
    <t>__________________________</t>
  </si>
  <si>
    <t>Заведующий отделом учета, отчетности, бюджета и сметы комитета по экономике и финансам администрации Слюдянского городского поселения</t>
  </si>
  <si>
    <t>С.В. Бабина</t>
  </si>
  <si>
    <t>Главный специалист отдела социально-экономического развития и доходов бюджета Комитета по экономике и финансам администрации Слюдянского городского поселения</t>
  </si>
  <si>
    <t xml:space="preserve">Е.В. Криволапова    </t>
  </si>
  <si>
    <t>тел. (8 39544) 51-5-76, 8(902)1735601 ev.krivolapova@admgorod.slud.ru</t>
  </si>
  <si>
    <t xml:space="preserve"> (расшифровка подписи)    </t>
  </si>
  <si>
    <r>
      <t>местного        бюджета</t>
    </r>
    <r>
      <rPr>
        <sz val="14"/>
        <rFont val="Times New Roman"/>
        <family val="1"/>
        <charset val="204"/>
      </rPr>
      <t>, руб.</t>
    </r>
  </si>
  <si>
    <t>Устройство тротуаров по ул. Советская: от дома № 21 до дома № 23, от дома № 25 до дома № 27 (вдоль бани), от дома № 38 до дома № 44 (жилой дом), от дома № 50 до дома № 58 (от магазина Альянс до сада №1);  от дома № 116 по ул. Ленина до дома № 1 по ул. Пушкина (вдоль Парижской Коммуны по обеим сторонам)</t>
  </si>
  <si>
    <t>Дополнительные мероприятия:</t>
  </si>
  <si>
    <t>ИТОГО:  </t>
  </si>
  <si>
    <t>Пункт 
статьи Федерального закона от 6 октября 2003 года  № 131-ФЗ «Об общих принципах организации местного самоуправления в Российской Федерации»</t>
  </si>
  <si>
    <t>Благоустройство сквера в г.Слюдянке по ул.Фрунзе в районе дома № 14</t>
  </si>
  <si>
    <t>Приложение № 1</t>
  </si>
  <si>
    <t xml:space="preserve">к постановлению администрации </t>
  </si>
  <si>
    <t>от ______________ № ______________</t>
  </si>
  <si>
    <t>Слюдянского городского поселения</t>
  </si>
  <si>
    <t>14.1.15.</t>
  </si>
  <si>
    <t>Глава Слюдянского муниципального образования</t>
  </si>
  <si>
    <t>В.Н. Сендзяк</t>
  </si>
  <si>
    <t>Приобретение уличной каркасной ели и новогоднего оформления 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</si>
</sst>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4"/>
      <color indexed="2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vertical="top"/>
    </xf>
    <xf numFmtId="0" fontId="6" fillId="0" borderId="0" xfId="0" applyFont="1"/>
    <xf numFmtId="4" fontId="9" fillId="0" borderId="3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4" fontId="13" fillId="2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 wrapText="1"/>
    </xf>
    <xf numFmtId="4" fontId="9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left" wrapText="1"/>
    </xf>
    <xf numFmtId="4" fontId="4" fillId="0" borderId="7" xfId="0" applyNumberFormat="1" applyFont="1" applyBorder="1" applyAlignment="1">
      <alignment horizontal="left" wrapText="1"/>
    </xf>
    <xf numFmtId="4" fontId="4" fillId="0" borderId="5" xfId="0" applyNumberFormat="1" applyFont="1" applyBorder="1" applyAlignment="1">
      <alignment horizontal="left" wrapText="1"/>
    </xf>
    <xf numFmtId="0" fontId="0" fillId="0" borderId="8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Fill="1" applyAlignment="1">
      <alignment horizontal="left" wrapText="1"/>
    </xf>
    <xf numFmtId="0" fontId="11" fillId="0" borderId="0" xfId="0" applyFont="1" applyAlignment="1">
      <alignment horizontal="center" wrapText="1"/>
    </xf>
    <xf numFmtId="4" fontId="9" fillId="0" borderId="4" xfId="0" applyNumberFormat="1" applyFont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horizontal="right" wrapText="1"/>
    </xf>
    <xf numFmtId="4" fontId="4" fillId="0" borderId="4" xfId="0" applyNumberFormat="1" applyFont="1" applyBorder="1" applyAlignment="1">
      <alignment horizontal="left"/>
    </xf>
    <xf numFmtId="4" fontId="4" fillId="0" borderId="7" xfId="0" applyNumberFormat="1" applyFont="1" applyBorder="1" applyAlignment="1">
      <alignment horizontal="left"/>
    </xf>
    <xf numFmtId="4" fontId="4" fillId="0" borderId="5" xfId="0" applyNumberFormat="1" applyFont="1" applyBorder="1" applyAlignment="1">
      <alignment horizontal="left"/>
    </xf>
    <xf numFmtId="0" fontId="5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view="pageBreakPreview" topLeftCell="A8" zoomScale="75" zoomScaleNormal="100" zoomScaleSheetLayoutView="75" workbookViewId="0">
      <selection activeCell="A10" sqref="A10:G22"/>
    </sheetView>
  </sheetViews>
  <sheetFormatPr defaultRowHeight="12.75" x14ac:dyDescent="0.2"/>
  <cols>
    <col min="1" max="1" width="5.42578125" customWidth="1"/>
    <col min="2" max="2" width="52.42578125" customWidth="1"/>
    <col min="3" max="3" width="20.140625" customWidth="1"/>
    <col min="4" max="4" width="20" customWidth="1"/>
    <col min="5" max="5" width="20.5703125" customWidth="1"/>
    <col min="6" max="6" width="20.42578125" customWidth="1"/>
    <col min="7" max="7" width="40.140625" customWidth="1"/>
    <col min="10" max="10" width="13.28515625" bestFit="1" customWidth="1"/>
    <col min="12" max="12" width="15.7109375" customWidth="1"/>
  </cols>
  <sheetData>
    <row r="1" spans="1:12" ht="14.25" x14ac:dyDescent="0.2">
      <c r="G1" s="6" t="s">
        <v>36</v>
      </c>
    </row>
    <row r="2" spans="1:12" ht="14.25" x14ac:dyDescent="0.2">
      <c r="G2" s="6" t="s">
        <v>37</v>
      </c>
    </row>
    <row r="3" spans="1:12" ht="14.25" x14ac:dyDescent="0.2">
      <c r="G3" s="6" t="s">
        <v>39</v>
      </c>
    </row>
    <row r="4" spans="1:12" ht="14.25" x14ac:dyDescent="0.2">
      <c r="G4" s="6" t="s">
        <v>38</v>
      </c>
    </row>
    <row r="5" spans="1:12" ht="21" customHeight="1" x14ac:dyDescent="0.3">
      <c r="A5" s="30" t="s">
        <v>10</v>
      </c>
      <c r="B5" s="31"/>
      <c r="C5" s="31"/>
      <c r="D5" s="31"/>
      <c r="E5" s="31"/>
      <c r="F5" s="31"/>
      <c r="G5" s="31"/>
    </row>
    <row r="6" spans="1:12" ht="12.75" customHeight="1" x14ac:dyDescent="0.3">
      <c r="A6" s="22"/>
      <c r="B6" s="23"/>
      <c r="C6" s="23"/>
      <c r="D6" s="23"/>
      <c r="E6" s="23"/>
      <c r="F6" s="23"/>
      <c r="G6" s="23"/>
    </row>
    <row r="7" spans="1:12" ht="18.75" x14ac:dyDescent="0.3">
      <c r="A7" s="22"/>
      <c r="B7" s="32" t="s">
        <v>17</v>
      </c>
      <c r="C7" s="30"/>
      <c r="D7" s="30"/>
      <c r="E7" s="30"/>
      <c r="F7" s="30"/>
      <c r="G7" s="30"/>
    </row>
    <row r="8" spans="1:12" ht="15.6" customHeight="1" x14ac:dyDescent="0.3">
      <c r="A8" s="30" t="s">
        <v>18</v>
      </c>
      <c r="B8" s="30"/>
      <c r="C8" s="30"/>
      <c r="D8" s="30"/>
      <c r="E8" s="30"/>
      <c r="F8" s="30"/>
      <c r="G8" s="30"/>
    </row>
    <row r="9" spans="1:12" ht="15" customHeight="1" x14ac:dyDescent="0.3">
      <c r="A9" s="3"/>
      <c r="B9" s="2"/>
      <c r="C9" s="2"/>
      <c r="D9" s="2"/>
      <c r="E9" s="2"/>
      <c r="F9" s="2"/>
      <c r="G9" s="2"/>
    </row>
    <row r="10" spans="1:12" s="1" customFormat="1" ht="34.5" customHeight="1" x14ac:dyDescent="0.2">
      <c r="A10" s="33" t="s">
        <v>0</v>
      </c>
      <c r="B10" s="33" t="s">
        <v>9</v>
      </c>
      <c r="C10" s="33" t="s">
        <v>1</v>
      </c>
      <c r="D10" s="34" t="s">
        <v>5</v>
      </c>
      <c r="E10" s="36" t="s">
        <v>4</v>
      </c>
      <c r="F10" s="37"/>
      <c r="G10" s="34" t="s">
        <v>34</v>
      </c>
    </row>
    <row r="11" spans="1:12" ht="99" customHeight="1" x14ac:dyDescent="0.2">
      <c r="A11" s="33"/>
      <c r="B11" s="33"/>
      <c r="C11" s="33"/>
      <c r="D11" s="35"/>
      <c r="E11" s="25" t="s">
        <v>6</v>
      </c>
      <c r="F11" s="25" t="s">
        <v>30</v>
      </c>
      <c r="G11" s="35"/>
    </row>
    <row r="12" spans="1:12" ht="129" customHeight="1" x14ac:dyDescent="0.2">
      <c r="A12" s="16">
        <v>1</v>
      </c>
      <c r="B12" s="11" t="s">
        <v>31</v>
      </c>
      <c r="C12" s="38" t="s">
        <v>11</v>
      </c>
      <c r="D12" s="7">
        <v>1585033.25</v>
      </c>
      <c r="E12" s="15">
        <v>1347278.17</v>
      </c>
      <c r="F12" s="8">
        <f>D12-E12</f>
        <v>237755.08000000007</v>
      </c>
      <c r="G12" s="8" t="s">
        <v>19</v>
      </c>
    </row>
    <row r="13" spans="1:12" ht="51.75" customHeight="1" x14ac:dyDescent="0.2">
      <c r="A13" s="16">
        <v>2</v>
      </c>
      <c r="B13" s="11" t="s">
        <v>13</v>
      </c>
      <c r="C13" s="39"/>
      <c r="D13" s="7">
        <v>992773.65</v>
      </c>
      <c r="E13" s="15">
        <v>843857.54</v>
      </c>
      <c r="F13" s="8">
        <f t="shared" ref="F13:F16" si="0">D13-E13</f>
        <v>148916.10999999999</v>
      </c>
      <c r="G13" s="8" t="s">
        <v>20</v>
      </c>
    </row>
    <row r="14" spans="1:12" ht="65.25" customHeight="1" x14ac:dyDescent="0.2">
      <c r="A14" s="17">
        <v>3</v>
      </c>
      <c r="B14" s="11" t="s">
        <v>14</v>
      </c>
      <c r="C14" s="39"/>
      <c r="D14" s="9">
        <v>226313.60000000001</v>
      </c>
      <c r="E14" s="15">
        <v>192366.55</v>
      </c>
      <c r="F14" s="8">
        <f t="shared" si="0"/>
        <v>33947.050000000017</v>
      </c>
      <c r="G14" s="8" t="s">
        <v>21</v>
      </c>
    </row>
    <row r="15" spans="1:12" ht="48" customHeight="1" x14ac:dyDescent="0.2">
      <c r="A15" s="17">
        <v>4</v>
      </c>
      <c r="B15" s="11" t="s">
        <v>15</v>
      </c>
      <c r="C15" s="39"/>
      <c r="D15" s="9">
        <v>387820.3</v>
      </c>
      <c r="E15" s="15">
        <v>329647.23</v>
      </c>
      <c r="F15" s="8">
        <f t="shared" si="0"/>
        <v>58173.070000000007</v>
      </c>
      <c r="G15" s="8" t="s">
        <v>22</v>
      </c>
    </row>
    <row r="16" spans="1:12" ht="65.25" customHeight="1" x14ac:dyDescent="0.2">
      <c r="A16" s="17">
        <v>5</v>
      </c>
      <c r="B16" s="11" t="s">
        <v>16</v>
      </c>
      <c r="C16" s="39"/>
      <c r="D16" s="9">
        <v>246894.32</v>
      </c>
      <c r="E16" s="15">
        <v>209860.16</v>
      </c>
      <c r="F16" s="8">
        <f t="shared" si="0"/>
        <v>37034.160000000003</v>
      </c>
      <c r="G16" s="8" t="s">
        <v>20</v>
      </c>
      <c r="L16" s="29"/>
    </row>
    <row r="17" spans="1:13" ht="21.75" customHeight="1" x14ac:dyDescent="0.3">
      <c r="A17" s="40" t="s">
        <v>12</v>
      </c>
      <c r="B17" s="41"/>
      <c r="C17" s="42"/>
      <c r="D17" s="10">
        <f>SUM(D12:D16)</f>
        <v>3438835.1199999996</v>
      </c>
      <c r="E17" s="10">
        <f t="shared" ref="E17:F17" si="1">SUM(E12:E16)</f>
        <v>2923009.65</v>
      </c>
      <c r="F17" s="10">
        <f t="shared" si="1"/>
        <v>515825.47000000009</v>
      </c>
      <c r="G17" s="12"/>
      <c r="J17" s="29"/>
      <c r="L17" s="29"/>
    </row>
    <row r="18" spans="1:13" ht="21.75" customHeight="1" x14ac:dyDescent="0.3">
      <c r="A18" s="40" t="s">
        <v>32</v>
      </c>
      <c r="B18" s="41"/>
      <c r="C18" s="41"/>
      <c r="D18" s="41"/>
      <c r="E18" s="41"/>
      <c r="F18" s="41"/>
      <c r="G18" s="42"/>
    </row>
    <row r="19" spans="1:13" ht="39.75" customHeight="1" x14ac:dyDescent="0.3">
      <c r="A19" s="18">
        <v>1</v>
      </c>
      <c r="B19" s="13" t="s">
        <v>35</v>
      </c>
      <c r="C19" s="38" t="s">
        <v>11</v>
      </c>
      <c r="D19" s="28">
        <v>577256</v>
      </c>
      <c r="E19" s="28">
        <v>490667.57</v>
      </c>
      <c r="F19" s="28">
        <f>D19-E19</f>
        <v>86588.43</v>
      </c>
      <c r="G19" s="8" t="s">
        <v>20</v>
      </c>
      <c r="J19" s="29"/>
      <c r="L19" s="29"/>
    </row>
    <row r="20" spans="1:13" ht="37.5" customHeight="1" x14ac:dyDescent="0.2">
      <c r="A20" s="26">
        <v>2</v>
      </c>
      <c r="B20" s="27" t="s">
        <v>43</v>
      </c>
      <c r="C20" s="52"/>
      <c r="D20" s="28">
        <f>291161.13+177745.86+51381.38+31366.94</f>
        <v>551655.30999999994</v>
      </c>
      <c r="E20" s="28">
        <v>468906.99</v>
      </c>
      <c r="F20" s="28">
        <f>D20-E20</f>
        <v>82748.319999999949</v>
      </c>
      <c r="G20" s="8" t="s">
        <v>40</v>
      </c>
      <c r="H20" s="43"/>
      <c r="I20" s="44"/>
      <c r="J20" s="44"/>
      <c r="K20" s="44"/>
      <c r="L20" s="44"/>
      <c r="M20" s="44"/>
    </row>
    <row r="21" spans="1:13" ht="21.75" customHeight="1" x14ac:dyDescent="0.25">
      <c r="A21" s="49"/>
      <c r="B21" s="50"/>
      <c r="C21" s="51"/>
      <c r="D21" s="10">
        <f>SUM(D19:D20)</f>
        <v>1128911.31</v>
      </c>
      <c r="E21" s="10">
        <f t="shared" ref="E21" si="2">SUM(E19:E20)</f>
        <v>959574.56</v>
      </c>
      <c r="F21" s="10">
        <f>SUM(F19:F20)</f>
        <v>169336.74999999994</v>
      </c>
      <c r="G21" s="8"/>
      <c r="H21" s="43"/>
      <c r="I21" s="44"/>
      <c r="J21" s="44"/>
      <c r="K21" s="44"/>
      <c r="L21" s="44"/>
      <c r="M21" s="44"/>
    </row>
    <row r="22" spans="1:13" ht="23.25" customHeight="1" x14ac:dyDescent="0.3">
      <c r="A22" s="54" t="s">
        <v>33</v>
      </c>
      <c r="B22" s="55"/>
      <c r="C22" s="56"/>
      <c r="D22" s="10">
        <f>D17+D21</f>
        <v>4567746.43</v>
      </c>
      <c r="E22" s="10">
        <f>E17+E21</f>
        <v>3882584.21</v>
      </c>
      <c r="F22" s="10">
        <f>F17+F21</f>
        <v>685162.22</v>
      </c>
      <c r="G22" s="14"/>
    </row>
    <row r="23" spans="1:13" ht="27" customHeight="1" x14ac:dyDescent="0.25">
      <c r="A23" s="47" t="s">
        <v>41</v>
      </c>
      <c r="B23" s="47"/>
      <c r="C23" s="45" t="s">
        <v>23</v>
      </c>
      <c r="D23" s="45"/>
      <c r="E23" s="21"/>
      <c r="F23" s="48" t="s">
        <v>42</v>
      </c>
      <c r="G23" s="46"/>
      <c r="J23" s="29"/>
    </row>
    <row r="24" spans="1:13" s="5" customFormat="1" ht="20.25" customHeight="1" x14ac:dyDescent="0.25">
      <c r="A24" s="53" t="s">
        <v>7</v>
      </c>
      <c r="B24" s="53"/>
      <c r="C24" s="45" t="s">
        <v>2</v>
      </c>
      <c r="D24" s="45"/>
      <c r="E24" s="21"/>
      <c r="F24" s="46" t="s">
        <v>3</v>
      </c>
      <c r="G24" s="46"/>
    </row>
    <row r="25" spans="1:13" ht="47.25" customHeight="1" x14ac:dyDescent="0.25">
      <c r="A25" s="47" t="s">
        <v>24</v>
      </c>
      <c r="B25" s="47"/>
      <c r="C25" s="45" t="s">
        <v>23</v>
      </c>
      <c r="D25" s="45"/>
      <c r="E25" s="21"/>
      <c r="F25" s="48" t="s">
        <v>25</v>
      </c>
      <c r="G25" s="48"/>
      <c r="L25" s="29"/>
    </row>
    <row r="26" spans="1:13" s="6" customFormat="1" ht="15" customHeight="1" x14ac:dyDescent="0.25">
      <c r="A26" s="19"/>
      <c r="B26" s="19"/>
      <c r="C26" s="45" t="s">
        <v>2</v>
      </c>
      <c r="D26" s="45"/>
      <c r="E26" s="21"/>
      <c r="F26" s="46" t="s">
        <v>3</v>
      </c>
      <c r="G26" s="46"/>
    </row>
    <row r="27" spans="1:13" ht="65.25" customHeight="1" x14ac:dyDescent="0.25">
      <c r="A27" s="47" t="s">
        <v>26</v>
      </c>
      <c r="B27" s="47"/>
      <c r="C27" s="45" t="s">
        <v>23</v>
      </c>
      <c r="D27" s="45"/>
      <c r="E27" s="48" t="s">
        <v>27</v>
      </c>
      <c r="F27" s="48"/>
      <c r="G27" s="20" t="s">
        <v>28</v>
      </c>
    </row>
    <row r="28" spans="1:13" ht="18.75" customHeight="1" x14ac:dyDescent="0.25">
      <c r="A28" s="19"/>
      <c r="B28" s="19"/>
      <c r="C28" s="45" t="s">
        <v>2</v>
      </c>
      <c r="D28" s="45"/>
      <c r="E28" s="46" t="s">
        <v>29</v>
      </c>
      <c r="F28" s="46"/>
      <c r="G28" s="21" t="s">
        <v>8</v>
      </c>
    </row>
    <row r="29" spans="1:13" s="5" customFormat="1" ht="31.5" customHeight="1" x14ac:dyDescent="0.2">
      <c r="A29" s="57"/>
      <c r="B29" s="57"/>
      <c r="C29" s="57"/>
      <c r="D29" s="24"/>
      <c r="E29" s="24"/>
      <c r="F29" s="57"/>
      <c r="G29" s="57"/>
    </row>
    <row r="30" spans="1:13" ht="18.75" x14ac:dyDescent="0.3">
      <c r="A30" s="4"/>
      <c r="B30" s="4"/>
      <c r="C30" s="4"/>
      <c r="D30" s="4"/>
      <c r="E30" s="4"/>
      <c r="F30" s="4"/>
      <c r="G30" s="4"/>
    </row>
    <row r="31" spans="1:13" ht="18.75" x14ac:dyDescent="0.3">
      <c r="A31" s="4"/>
      <c r="B31" s="4"/>
      <c r="C31" s="4"/>
      <c r="D31" s="4"/>
      <c r="E31" s="4"/>
      <c r="F31" s="4"/>
      <c r="G31" s="4"/>
    </row>
    <row r="32" spans="1:13" x14ac:dyDescent="0.2">
      <c r="A32" s="2"/>
      <c r="B32" s="2"/>
      <c r="C32" s="2"/>
      <c r="D32" s="2"/>
      <c r="E32" s="2"/>
      <c r="F32" s="2"/>
      <c r="G32" s="2"/>
    </row>
    <row r="33" spans="1:7" x14ac:dyDescent="0.2">
      <c r="A33" s="2"/>
      <c r="B33" s="2"/>
      <c r="C33" s="2"/>
      <c r="D33" s="2"/>
      <c r="E33" s="2"/>
      <c r="F33" s="2"/>
      <c r="G33" s="2"/>
    </row>
    <row r="34" spans="1:7" x14ac:dyDescent="0.2">
      <c r="A34" s="2"/>
      <c r="B34" s="2"/>
      <c r="C34" s="2"/>
      <c r="D34" s="2"/>
      <c r="E34" s="2"/>
      <c r="F34" s="2"/>
      <c r="G34" s="2"/>
    </row>
    <row r="35" spans="1:7" x14ac:dyDescent="0.2">
      <c r="A35" s="2"/>
      <c r="B35" s="2"/>
      <c r="C35" s="2"/>
      <c r="D35" s="2"/>
      <c r="E35" s="2"/>
      <c r="F35" s="2"/>
      <c r="G35" s="2"/>
    </row>
    <row r="36" spans="1:7" x14ac:dyDescent="0.2">
      <c r="A36" s="2"/>
      <c r="B36" s="2"/>
      <c r="C36" s="2"/>
      <c r="D36" s="2"/>
      <c r="E36" s="2"/>
      <c r="F36" s="2"/>
      <c r="G36" s="2"/>
    </row>
    <row r="37" spans="1:7" x14ac:dyDescent="0.2">
      <c r="A37" s="2"/>
      <c r="B37" s="2"/>
      <c r="C37" s="2"/>
      <c r="D37" s="2"/>
      <c r="E37" s="2"/>
      <c r="F37" s="2"/>
      <c r="G37" s="2"/>
    </row>
    <row r="38" spans="1:7" x14ac:dyDescent="0.2">
      <c r="A38" s="2"/>
      <c r="B38" s="2"/>
      <c r="C38" s="2"/>
      <c r="D38" s="2"/>
      <c r="E38" s="2"/>
      <c r="F38" s="2"/>
      <c r="G38" s="2"/>
    </row>
    <row r="39" spans="1:7" x14ac:dyDescent="0.2">
      <c r="A39" s="2"/>
      <c r="B39" s="2"/>
      <c r="C39" s="2"/>
      <c r="D39" s="2"/>
      <c r="E39" s="2"/>
      <c r="F39" s="2"/>
      <c r="G39" s="2"/>
    </row>
    <row r="40" spans="1:7" x14ac:dyDescent="0.2">
      <c r="A40" s="2"/>
      <c r="B40" s="2"/>
      <c r="C40" s="2"/>
      <c r="D40" s="2"/>
      <c r="E40" s="2"/>
      <c r="F40" s="2"/>
      <c r="G40" s="2"/>
    </row>
    <row r="41" spans="1:7" x14ac:dyDescent="0.2">
      <c r="A41" s="2"/>
      <c r="B41" s="2"/>
      <c r="C41" s="2"/>
      <c r="D41" s="2"/>
      <c r="E41" s="2"/>
      <c r="F41" s="2"/>
      <c r="G41" s="2"/>
    </row>
    <row r="42" spans="1:7" x14ac:dyDescent="0.2">
      <c r="A42" s="2"/>
      <c r="B42" s="2"/>
      <c r="C42" s="2"/>
      <c r="D42" s="2"/>
      <c r="E42" s="2"/>
      <c r="F42" s="2"/>
      <c r="G42" s="2"/>
    </row>
    <row r="43" spans="1:7" x14ac:dyDescent="0.2">
      <c r="A43" s="2"/>
      <c r="B43" s="2"/>
      <c r="C43" s="2"/>
      <c r="D43" s="2"/>
      <c r="E43" s="2"/>
      <c r="F43" s="2"/>
      <c r="G43" s="2"/>
    </row>
    <row r="44" spans="1:7" x14ac:dyDescent="0.2">
      <c r="A44" s="2"/>
      <c r="B44" s="2"/>
      <c r="C44" s="2"/>
      <c r="D44" s="2"/>
      <c r="E44" s="2"/>
      <c r="F44" s="2"/>
      <c r="G44" s="2"/>
    </row>
    <row r="45" spans="1:7" x14ac:dyDescent="0.2">
      <c r="A45" s="2"/>
      <c r="B45" s="2"/>
      <c r="C45" s="2"/>
      <c r="D45" s="2"/>
      <c r="E45" s="2"/>
      <c r="F45" s="2"/>
      <c r="G45" s="2"/>
    </row>
    <row r="46" spans="1:7" x14ac:dyDescent="0.2">
      <c r="A46" s="2"/>
      <c r="B46" s="2"/>
      <c r="C46" s="2"/>
      <c r="D46" s="2"/>
      <c r="E46" s="2"/>
      <c r="F46" s="2"/>
      <c r="G46" s="2"/>
    </row>
    <row r="47" spans="1:7" x14ac:dyDescent="0.2">
      <c r="A47" s="2"/>
      <c r="B47" s="2"/>
      <c r="C47" s="2"/>
      <c r="D47" s="2"/>
      <c r="E47" s="2"/>
      <c r="F47" s="2"/>
      <c r="G47" s="2"/>
    </row>
    <row r="48" spans="1:7" x14ac:dyDescent="0.2">
      <c r="A48" s="2"/>
      <c r="B48" s="2"/>
      <c r="C48" s="2"/>
      <c r="D48" s="2"/>
      <c r="E48" s="2"/>
      <c r="F48" s="2"/>
      <c r="G48" s="2"/>
    </row>
    <row r="49" spans="1:7" x14ac:dyDescent="0.2">
      <c r="A49" s="2"/>
      <c r="B49" s="2"/>
      <c r="C49" s="2"/>
      <c r="D49" s="2"/>
      <c r="E49" s="2"/>
      <c r="F49" s="2"/>
      <c r="G49" s="2"/>
    </row>
    <row r="50" spans="1:7" x14ac:dyDescent="0.2">
      <c r="A50" s="2"/>
      <c r="B50" s="2"/>
      <c r="C50" s="2"/>
      <c r="D50" s="2"/>
      <c r="E50" s="2"/>
      <c r="F50" s="2"/>
      <c r="G50" s="2"/>
    </row>
    <row r="51" spans="1:7" x14ac:dyDescent="0.2">
      <c r="A51" s="2"/>
      <c r="B51" s="2"/>
      <c r="C51" s="2"/>
      <c r="D51" s="2"/>
      <c r="E51" s="2"/>
      <c r="F51" s="2"/>
      <c r="G51" s="2"/>
    </row>
    <row r="52" spans="1:7" x14ac:dyDescent="0.2">
      <c r="A52" s="2"/>
      <c r="B52" s="2"/>
      <c r="C52" s="2"/>
      <c r="D52" s="2"/>
      <c r="E52" s="2"/>
      <c r="F52" s="2"/>
      <c r="G52" s="2"/>
    </row>
    <row r="53" spans="1:7" x14ac:dyDescent="0.2">
      <c r="A53" s="2"/>
      <c r="B53" s="2"/>
      <c r="C53" s="2"/>
      <c r="D53" s="2"/>
      <c r="E53" s="2"/>
      <c r="F53" s="2"/>
      <c r="G53" s="2"/>
    </row>
    <row r="54" spans="1:7" x14ac:dyDescent="0.2">
      <c r="A54" s="2"/>
      <c r="B54" s="2"/>
      <c r="C54" s="2"/>
      <c r="D54" s="2"/>
      <c r="E54" s="2"/>
      <c r="F54" s="2"/>
      <c r="G54" s="2"/>
    </row>
    <row r="55" spans="1:7" x14ac:dyDescent="0.2">
      <c r="A55" s="2"/>
      <c r="B55" s="2"/>
      <c r="C55" s="2"/>
      <c r="D55" s="2"/>
      <c r="E55" s="2"/>
      <c r="F55" s="2"/>
      <c r="G55" s="2"/>
    </row>
    <row r="56" spans="1:7" x14ac:dyDescent="0.2">
      <c r="A56" s="2"/>
      <c r="B56" s="2"/>
      <c r="C56" s="2"/>
      <c r="D56" s="2"/>
      <c r="E56" s="2"/>
      <c r="F56" s="2"/>
      <c r="G56" s="2"/>
    </row>
    <row r="57" spans="1:7" x14ac:dyDescent="0.2">
      <c r="A57" s="2"/>
      <c r="B57" s="2"/>
      <c r="C57" s="2"/>
      <c r="D57" s="2"/>
      <c r="E57" s="2"/>
      <c r="F57" s="2"/>
      <c r="G57" s="2"/>
    </row>
    <row r="58" spans="1:7" x14ac:dyDescent="0.2">
      <c r="A58" s="2"/>
      <c r="B58" s="2"/>
      <c r="C58" s="2"/>
      <c r="D58" s="2"/>
      <c r="E58" s="2"/>
      <c r="F58" s="2"/>
      <c r="G58" s="2"/>
    </row>
    <row r="59" spans="1:7" x14ac:dyDescent="0.2">
      <c r="A59" s="2"/>
      <c r="B59" s="2"/>
      <c r="C59" s="2"/>
      <c r="D59" s="2"/>
      <c r="E59" s="2"/>
      <c r="F59" s="2"/>
      <c r="G59" s="2"/>
    </row>
  </sheetData>
  <mergeCells count="34">
    <mergeCell ref="A29:C29"/>
    <mergeCell ref="F29:G29"/>
    <mergeCell ref="A25:B25"/>
    <mergeCell ref="C25:D25"/>
    <mergeCell ref="F25:G25"/>
    <mergeCell ref="C26:D26"/>
    <mergeCell ref="F26:G26"/>
    <mergeCell ref="A27:B27"/>
    <mergeCell ref="C27:D27"/>
    <mergeCell ref="E27:F27"/>
    <mergeCell ref="C12:C16"/>
    <mergeCell ref="A17:C17"/>
    <mergeCell ref="A18:G18"/>
    <mergeCell ref="H20:M21"/>
    <mergeCell ref="C28:D28"/>
    <mergeCell ref="E28:F28"/>
    <mergeCell ref="A23:B23"/>
    <mergeCell ref="C23:D23"/>
    <mergeCell ref="F23:G23"/>
    <mergeCell ref="A21:C21"/>
    <mergeCell ref="C19:C20"/>
    <mergeCell ref="A24:B24"/>
    <mergeCell ref="C24:D24"/>
    <mergeCell ref="F24:G24"/>
    <mergeCell ref="A22:C22"/>
    <mergeCell ref="A5:G5"/>
    <mergeCell ref="B7:G7"/>
    <mergeCell ref="A8:G8"/>
    <mergeCell ref="A10:A11"/>
    <mergeCell ref="B10:B11"/>
    <mergeCell ref="C10:C11"/>
    <mergeCell ref="D10:D11"/>
    <mergeCell ref="E10:F10"/>
    <mergeCell ref="G10:G11"/>
  </mergeCells>
  <printOptions horizontalCentered="1"/>
  <pageMargins left="0.51181102362204722" right="0.51181102362204722" top="0.39370078740157483" bottom="0.70866141732283472" header="0.51181102362204722" footer="0.51181102362204722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 15%</vt:lpstr>
    </vt:vector>
  </TitlesOfParts>
  <Company>Administration of Irkutsk region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a.vetrova</dc:creator>
  <cp:lastModifiedBy>Евгения Владимировна Криволапова</cp:lastModifiedBy>
  <cp:lastPrinted>2017-12-28T02:14:12Z</cp:lastPrinted>
  <dcterms:created xsi:type="dcterms:W3CDTF">2012-04-10T04:45:51Z</dcterms:created>
  <dcterms:modified xsi:type="dcterms:W3CDTF">2018-02-19T02:19:25Z</dcterms:modified>
</cp:coreProperties>
</file>