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Лист5" sheetId="1" state="visible" r:id="rId1"/>
  </sheets>
  <calcPr/>
</workbook>
</file>

<file path=xl/sharedStrings.xml><?xml version="1.0" encoding="utf-8"?>
<sst xmlns="http://schemas.openxmlformats.org/spreadsheetml/2006/main" count="71" uniqueCount="71">
  <si>
    <t xml:space="preserve">Предварительные итоги социально-экономического развития Слюдянского муниципального образования за за истекший период текущего финансового года и ожидаемые итоги социально-экономического развития Слюдянского муниицпального образования за текущий финансовый год</t>
  </si>
  <si>
    <t xml:space="preserve">Наименование показателя</t>
  </si>
  <si>
    <t xml:space="preserve">Ед. изм.</t>
  </si>
  <si>
    <t xml:space="preserve">Значение показателя за 9-ть месяцев 2021 года</t>
  </si>
  <si>
    <t xml:space="preserve">Оценка 
2021 года</t>
  </si>
  <si>
    <t xml:space="preserve">Итоги развития МО</t>
  </si>
  <si>
    <t xml:space="preserve">Выручка от реализации продукции, работ, услуг (в действующих ценах) - всего, </t>
  </si>
  <si>
    <t>млн.руб.</t>
  </si>
  <si>
    <t xml:space="preserve">в т.ч. по видам экономической деятельности:</t>
  </si>
  <si>
    <t xml:space="preserve">Лесное хозяйство и предоставление услуг в этой области*</t>
  </si>
  <si>
    <t xml:space="preserve">Добыча полезных ископаемых</t>
  </si>
  <si>
    <t xml:space="preserve">Обрабатывающее производство:</t>
  </si>
  <si>
    <t xml:space="preserve">Производство и распределение электроэнергии, газа и воды**</t>
  </si>
  <si>
    <t xml:space="preserve"> Строительство</t>
  </si>
  <si>
    <t>млн.руб</t>
  </si>
  <si>
    <t xml:space="preserve">Транспорт и связь</t>
  </si>
  <si>
    <t>Здравоохранение</t>
  </si>
  <si>
    <t>Прочие</t>
  </si>
  <si>
    <t xml:space="preserve">Прибыль (убток) до налогооблажения  (стр. 140 ф.2  бух. баланса)</t>
  </si>
  <si>
    <t xml:space="preserve">Доходы (сумма бюджета СМО) всего:</t>
  </si>
  <si>
    <t xml:space="preserve"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</si>
  <si>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всего:              </t>
  </si>
  <si>
    <t xml:space="preserve">Объем промышленной продукции (С+D+E):</t>
  </si>
  <si>
    <t xml:space="preserve">в т.ч. по основным видам экономической деятельности:</t>
  </si>
  <si>
    <t xml:space="preserve">Добыча полезных ископаемых :</t>
  </si>
  <si>
    <t xml:space="preserve">Производство и распределение электроэнергии, газа и воды :</t>
  </si>
  <si>
    <t xml:space="preserve">Уровень жизни населения </t>
  </si>
  <si>
    <t xml:space="preserve">Среднесписочная численность работающих - всего,</t>
  </si>
  <si>
    <t xml:space="preserve">тыс. чел.</t>
  </si>
  <si>
    <t xml:space="preserve">в том числе:</t>
  </si>
  <si>
    <t xml:space="preserve">Производство и распределение электроэнергии, газа и воды</t>
  </si>
  <si>
    <t>Строительство</t>
  </si>
  <si>
    <t xml:space="preserve">Государственное управление и обеспечение военной безопасности; обязательное социальное обеспечение</t>
  </si>
  <si>
    <t>Образование</t>
  </si>
  <si>
    <t xml:space="preserve">Здравоохранение и предоставлен. соц. услуг</t>
  </si>
  <si>
    <t xml:space="preserve">Предоставление прочих коммунальных, социальных и персональных услуг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</si>
  <si>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</si>
  <si>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 xml:space="preserve">из них по отраслям социальной сферы:</t>
  </si>
  <si>
    <t>тыс.чел.</t>
  </si>
  <si>
    <t xml:space="preserve">Культура и искусство</t>
  </si>
  <si>
    <t xml:space="preserve">Физическая культура</t>
  </si>
  <si>
    <t>-</t>
  </si>
  <si>
    <t xml:space="preserve">Социальная защита</t>
  </si>
  <si>
    <t>Управление</t>
  </si>
  <si>
    <t xml:space="preserve">Уровень регистрируемой безработицы(к трудоспособному населению)</t>
  </si>
  <si>
    <t>%</t>
  </si>
  <si>
    <t xml:space="preserve">Численность населения- всего</t>
  </si>
  <si>
    <t>чел.</t>
  </si>
  <si>
    <t xml:space="preserve">Среднемесячная начисленная заработная плата (без выплат социального характера) по кругу организаций</t>
  </si>
  <si>
    <t>руб.</t>
  </si>
  <si>
    <t xml:space="preserve">Применяемые дефляторы</t>
  </si>
  <si>
    <t xml:space="preserve">среднеспис. числ.</t>
  </si>
  <si>
    <t xml:space="preserve">среднемес. з/пл</t>
  </si>
  <si>
    <t xml:space="preserve">фонд опл. Труда</t>
  </si>
  <si>
    <t xml:space="preserve">Здравоохранение и предоставление социальных услуг</t>
  </si>
  <si>
    <t xml:space="preserve">выручка, отгрузка добыча</t>
  </si>
  <si>
    <t xml:space="preserve">выр., отгр. обрабатыв. произв.</t>
  </si>
  <si>
    <t xml:space="preserve">выр.,отгр. распред.газа и воды</t>
  </si>
  <si>
    <t xml:space="preserve">В том числе из общей численности работающих заработная плата работников бюджетной сферы, финансируемой из консолидированного местного бюджета-всего, </t>
  </si>
  <si>
    <t xml:space="preserve"> из них по отраслям социальной сферы:</t>
  </si>
  <si>
    <t xml:space="preserve">Валовый совокупный доход (сумма ФОТ, выплат соцхарактера, прочих доходов), в том числе:</t>
  </si>
  <si>
    <t xml:space="preserve">Фонд оплаты труда </t>
  </si>
  <si>
    <t xml:space="preserve">выр. отгр., прочее произв-ство</t>
  </si>
  <si>
    <t xml:space="preserve">Выплаты социального характера</t>
  </si>
  <si>
    <t xml:space="preserve">Прочие доходы</t>
  </si>
  <si>
    <t xml:space="preserve">Заведующий отделом социально - экономического развития, контроля и исполнения бюджета</t>
  </si>
  <si>
    <t xml:space="preserve">  </t>
  </si>
  <si>
    <t xml:space="preserve">доходы *107%</t>
  </si>
  <si>
    <t xml:space="preserve">Начальник отдела социально- экономического                                Е.В. Криволапова.</t>
  </si>
  <si>
    <t xml:space="preserve">развития  КЭФ администрации</t>
  </si>
  <si>
    <t xml:space="preserve">Слюдянского городского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</si>
</sst>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6">
    <font>
      <name val="Arial"/>
      <color theme="1"/>
      <sz val="10.000000"/>
    </font>
    <font>
      <name val="Calibri"/>
      <color theme="1" tint="0"/>
      <sz val="11.000000"/>
      <scheme val="minor"/>
    </font>
    <font>
      <name val="Calibri"/>
      <color theme="0" tint="0"/>
      <sz val="11.000000"/>
      <scheme val="minor"/>
    </font>
    <font>
      <name val="Calibri"/>
      <color rgb="FF3F3F76"/>
      <sz val="11.000000"/>
      <scheme val="minor"/>
    </font>
    <font>
      <name val="Calibri"/>
      <b/>
      <color rgb="FF3F3F3F"/>
      <sz val="11.000000"/>
      <scheme val="minor"/>
    </font>
    <font>
      <name val="Calibri"/>
      <b/>
      <color rgb="FFFA7D00"/>
      <sz val="11.000000"/>
      <scheme val="minor"/>
    </font>
    <font>
      <name val="Arial"/>
      <color indexed="4"/>
      <sz val="10.000000"/>
      <u/>
    </font>
    <font>
      <name val="Calibri"/>
      <b/>
      <color theme="3" tint="0"/>
      <sz val="15.000000"/>
      <scheme val="minor"/>
    </font>
    <font>
      <name val="Calibri"/>
      <b/>
      <color theme="3" tint="0"/>
      <sz val="13.000000"/>
      <scheme val="minor"/>
    </font>
    <font>
      <name val="Calibri"/>
      <b/>
      <color theme="3" tint="0"/>
      <sz val="11.000000"/>
      <scheme val="minor"/>
    </font>
    <font>
      <name val="Calibri"/>
      <b/>
      <color theme="1" tint="0"/>
      <sz val="11.000000"/>
      <scheme val="minor"/>
    </font>
    <font>
      <name val="Calibri"/>
      <b/>
      <color theme="0" tint="0"/>
      <sz val="11.000000"/>
      <scheme val="minor"/>
    </font>
    <font>
      <name val="Cambria"/>
      <b/>
      <color theme="3" tint="0"/>
      <sz val="18.000000"/>
      <scheme val="major"/>
    </font>
    <font>
      <name val="Calibri"/>
      <color rgb="FF9C6500"/>
      <sz val="11.000000"/>
      <scheme val="minor"/>
    </font>
    <font>
      <name val="Calibri"/>
      <color rgb="FF9C0006"/>
      <sz val="11.000000"/>
      <scheme val="minor"/>
    </font>
    <font>
      <name val="Calibri"/>
      <i/>
      <color rgb="FF7F7F7F"/>
      <sz val="11.000000"/>
      <scheme val="minor"/>
    </font>
    <font>
      <name val="Arial"/>
      <sz val="10.000000"/>
    </font>
    <font>
      <name val="Calibri"/>
      <color rgb="FFFA7D00"/>
      <sz val="11.000000"/>
      <scheme val="minor"/>
    </font>
    <font>
      <name val="Calibri"/>
      <color indexed="2"/>
      <sz val="11.000000"/>
      <scheme val="minor"/>
    </font>
    <font>
      <name val="Calibri"/>
      <color rgb="FF006100"/>
      <sz val="11.000000"/>
      <scheme val="minor"/>
    </font>
    <font>
      <name val="Arial"/>
      <sz val="9.000000"/>
    </font>
    <font>
      <name val="Arial Narrow"/>
      <b/>
      <sz val="12.000000"/>
    </font>
    <font>
      <name val="Arial Narrow"/>
      <sz val="12.000000"/>
    </font>
    <font>
      <name val="Arial"/>
      <color indexed="4"/>
      <sz val="10.000000"/>
    </font>
    <font>
      <name val="Arial Narrow"/>
      <b/>
      <color indexed="4"/>
      <sz val="12.000000"/>
    </font>
    <font>
      <name val="Arial Narrow"/>
      <color indexed="4"/>
      <sz val="12.000000"/>
    </font>
  </fonts>
  <fills count="2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5F5ED"/>
        <bgColor rgb="FFF5F5ED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5" tint="0"/>
      </bottom>
      <diagonal/>
    </border>
    <border>
      <left/>
      <right/>
      <top/>
      <bottom style="thick">
        <color theme="5" tint="0.49998500000000001"/>
      </bottom>
      <diagonal/>
    </border>
    <border>
      <left/>
      <right/>
      <top/>
      <bottom style="medium">
        <color theme="5" tint="0.399976"/>
      </bottom>
      <diagonal/>
    </border>
    <border>
      <left/>
      <right/>
      <top style="thin">
        <color theme="5" tint="0"/>
      </top>
      <bottom style="double">
        <color theme="5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indexed="23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hair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thin">
        <color auto="1"/>
      </bottom>
      <diagonal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6" fillId="0" borderId="0" numFmtId="0" applyNumberFormat="1" applyFont="1" applyFill="1" applyBorder="1">
      <alignment vertical="top"/>
    </xf>
    <xf fontId="14" fillId="3" borderId="0" numFmtId="0" applyNumberFormat="1" applyFont="1" applyFill="1" applyBorder="1"/>
    <xf fontId="15" fillId="0" borderId="0" numFmtId="0" applyNumberFormat="1" applyFont="1" applyFill="1" applyBorder="1"/>
    <xf fontId="16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89">
    <xf fontId="0" fillId="0" borderId="0" numFmtId="0" xfId="0"/>
    <xf fontId="20" fillId="0" borderId="0" numFmtId="0" xfId="0" applyFont="1"/>
    <xf fontId="21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/>
    </xf>
    <xf fontId="22" fillId="0" borderId="12" numFmtId="0" xfId="0" applyFont="1" applyBorder="1" applyAlignment="1">
      <alignment horizontal="center" vertical="center" wrapText="1"/>
    </xf>
    <xf fontId="23" fillId="0" borderId="0" numFmtId="0" xfId="0" applyFont="1"/>
    <xf fontId="22" fillId="0" borderId="13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/>
    </xf>
    <xf fontId="22" fillId="0" borderId="14" numFmtId="0" xfId="0" applyFont="1" applyBorder="1" applyAlignment="1">
      <alignment horizontal="center" vertical="center" wrapText="1"/>
    </xf>
    <xf fontId="21" fillId="0" borderId="15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21" fillId="0" borderId="17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left" vertical="center" wrapText="1"/>
    </xf>
    <xf fontId="22" fillId="0" borderId="18" numFmtId="0" xfId="0" applyFont="1" applyBorder="1" applyAlignment="1">
      <alignment horizontal="center" vertical="center"/>
    </xf>
    <xf fontId="24" fillId="0" borderId="18" numFmtId="0" xfId="0" applyFont="1" applyBorder="1" applyAlignment="1">
      <alignment horizontal="right" vertical="center" wrapText="1"/>
    </xf>
    <xf fontId="24" fillId="0" borderId="18" numFmtId="2" xfId="0" applyNumberFormat="1" applyFont="1" applyBorder="1" applyAlignment="1">
      <alignment horizontal="right" vertical="center" wrapText="1"/>
    </xf>
    <xf fontId="24" fillId="0" borderId="19" numFmtId="0" xfId="0" applyFont="1" applyBorder="1" applyAlignment="1">
      <alignment horizontal="right" vertical="center" wrapText="1"/>
    </xf>
    <xf fontId="22" fillId="0" borderId="19" numFmtId="0" xfId="0" applyFont="1" applyBorder="1" applyAlignment="1">
      <alignment horizontal="center" vertical="center"/>
    </xf>
    <xf fontId="21" fillId="0" borderId="20" numFmtId="0" xfId="0" applyFont="1" applyBorder="1" applyAlignment="1">
      <alignment horizontal="right" vertical="center" wrapText="1"/>
    </xf>
    <xf fontId="22" fillId="0" borderId="21" numFmtId="0" xfId="0" applyFont="1" applyBorder="1" applyAlignment="1">
      <alignment horizontal="left" vertical="center" wrapText="1"/>
    </xf>
    <xf fontId="22" fillId="0" borderId="21" numFmtId="0" xfId="0" applyFont="1" applyBorder="1" applyAlignment="1">
      <alignment horizontal="center" vertical="center"/>
    </xf>
    <xf fontId="22" fillId="0" borderId="20" numFmtId="2" xfId="0" applyNumberFormat="1" applyFont="1" applyBorder="1" applyAlignment="1">
      <alignment horizontal="right" vertical="center" wrapText="1"/>
    </xf>
    <xf fontId="22" fillId="0" borderId="22" numFmtId="0" xfId="0" applyFont="1" applyBorder="1" applyAlignment="1">
      <alignment horizontal="left" vertical="center"/>
    </xf>
    <xf fontId="22" fillId="0" borderId="22" numFmtId="0" xfId="0" applyFont="1" applyBorder="1" applyAlignment="1">
      <alignment horizontal="center" vertical="center"/>
    </xf>
    <xf fontId="22" fillId="0" borderId="19" numFmtId="2" xfId="0" applyNumberFormat="1" applyFont="1" applyBorder="1" applyAlignment="1">
      <alignment horizontal="right" vertical="center" wrapText="1"/>
    </xf>
    <xf fontId="22" fillId="0" borderId="21" numFmtId="2" xfId="0" applyNumberFormat="1" applyFont="1" applyBorder="1" applyAlignment="1">
      <alignment horizontal="right" vertical="center" wrapText="1"/>
    </xf>
    <xf fontId="22" fillId="0" borderId="22" numFmtId="0" xfId="0" applyFont="1" applyBorder="1" applyAlignment="1">
      <alignment horizontal="left" vertical="center" wrapText="1"/>
    </xf>
    <xf fontId="22" fillId="0" borderId="22" numFmtId="2" xfId="0" applyNumberFormat="1" applyFont="1" applyBorder="1" applyAlignment="1">
      <alignment horizontal="right" vertical="center" wrapText="1"/>
    </xf>
    <xf fontId="21" fillId="0" borderId="22" numFmtId="0" xfId="0" applyFont="1" applyBorder="1" applyAlignment="1">
      <alignment horizontal="left" vertical="center" wrapText="1"/>
    </xf>
    <xf fontId="21" fillId="0" borderId="13" numFmtId="0" xfId="0" applyFont="1" applyBorder="1" applyAlignment="1">
      <alignment horizontal="left" vertical="center" wrapText="1"/>
    </xf>
    <xf fontId="22" fillId="0" borderId="13" numFmtId="0" xfId="0" applyFont="1" applyBorder="1" applyAlignment="1">
      <alignment horizontal="right" vertical="center" wrapText="1"/>
    </xf>
    <xf fontId="24" fillId="0" borderId="21" numFmtId="0" xfId="0" applyFont="1" applyBorder="1" applyAlignment="1">
      <alignment horizontal="left" vertical="center" wrapText="1"/>
    </xf>
    <xf fontId="24" fillId="0" borderId="21" numFmtId="2" xfId="0" applyNumberFormat="1" applyFont="1" applyBorder="1" applyAlignment="1">
      <alignment horizontal="right" vertical="center" wrapText="1"/>
    </xf>
    <xf fontId="25" fillId="0" borderId="22" numFmtId="0" xfId="0" applyFont="1" applyBorder="1" applyAlignment="1">
      <alignment horizontal="left" vertical="center" wrapText="1"/>
    </xf>
    <xf fontId="25" fillId="0" borderId="22" numFmtId="2" xfId="0" applyNumberFormat="1" applyFont="1" applyBorder="1" applyAlignment="1">
      <alignment horizontal="right" vertical="center" wrapText="1"/>
    </xf>
    <xf fontId="24" fillId="0" borderId="22" numFmtId="2" xfId="0" applyNumberFormat="1" applyFont="1" applyBorder="1" applyAlignment="1">
      <alignment horizontal="right" vertical="center" wrapText="1"/>
    </xf>
    <xf fontId="24" fillId="0" borderId="22" numFmtId="0" xfId="0" applyFont="1" applyBorder="1" applyAlignment="1">
      <alignment horizontal="left" vertical="center" wrapText="1"/>
    </xf>
    <xf fontId="24" fillId="0" borderId="21" numFmtId="0" xfId="0" applyFont="1" applyBorder="1" applyAlignment="1">
      <alignment horizontal="right" vertical="center" wrapText="1"/>
    </xf>
    <xf fontId="22" fillId="0" borderId="22" numFmtId="0" xfId="0" applyFont="1" applyBorder="1" applyAlignment="1">
      <alignment horizontal="right" vertical="center" wrapText="1"/>
    </xf>
    <xf fontId="22" fillId="0" borderId="22" numFmtId="0" xfId="0" applyFont="1" applyBorder="1" applyAlignment="1">
      <alignment horizontal="left"/>
    </xf>
    <xf fontId="22" fillId="0" borderId="22" numFmtId="0" xfId="0" applyFont="1" applyBorder="1" applyAlignment="1">
      <alignment horizontal="left" wrapText="1"/>
    </xf>
    <xf fontId="21" fillId="0" borderId="22" numFmtId="0" xfId="0" applyFont="1" applyBorder="1" applyAlignment="1">
      <alignment horizontal="left"/>
    </xf>
    <xf fontId="22" fillId="0" borderId="23" numFmtId="0" xfId="0" applyFont="1" applyBorder="1" applyAlignment="1">
      <alignment horizontal="left" vertical="center" wrapText="1"/>
    </xf>
    <xf fontId="22" fillId="0" borderId="23" numFmtId="2" xfId="0" applyNumberFormat="1" applyFont="1" applyBorder="1" applyAlignment="1">
      <alignment horizontal="right" vertical="center" wrapText="1"/>
    </xf>
    <xf fontId="22" fillId="0" borderId="23" numFmtId="0" xfId="0" applyFont="1" applyBorder="1" applyAlignment="1">
      <alignment horizontal="right" vertical="center" wrapText="1"/>
    </xf>
    <xf fontId="22" fillId="0" borderId="20" numFmtId="0" xfId="0" applyFont="1" applyBorder="1" applyAlignment="1">
      <alignment horizontal="left"/>
    </xf>
    <xf fontId="22" fillId="0" borderId="20" numFmtId="0" xfId="0" applyFont="1" applyBorder="1" applyAlignment="1">
      <alignment horizontal="center" vertical="center"/>
    </xf>
    <xf fontId="22" fillId="0" borderId="20" numFmtId="0" xfId="0" applyFont="1" applyBorder="1" applyAlignment="1">
      <alignment horizontal="right" vertical="center" wrapText="1"/>
    </xf>
    <xf fontId="0" fillId="0" borderId="24" numFmtId="0" xfId="0" applyBorder="1"/>
    <xf fontId="22" fillId="0" borderId="20" numFmtId="0" xfId="0" applyFont="1" applyBorder="1" applyAlignment="1">
      <alignment wrapText="1"/>
    </xf>
    <xf fontId="22" fillId="0" borderId="20" numFmtId="0" xfId="0" applyFont="1" applyBorder="1"/>
    <xf fontId="22" fillId="0" borderId="25" numFmtId="0" xfId="0" applyFont="1" applyBorder="1" applyAlignment="1">
      <alignment horizontal="right" vertical="center" wrapText="1"/>
    </xf>
    <xf fontId="22" fillId="0" borderId="20" numFmtId="0" xfId="0" applyFont="1" applyBorder="1" applyAlignment="1">
      <alignment horizontal="left" wrapText="1"/>
    </xf>
    <xf fontId="22" fillId="0" borderId="19" numFmtId="0" xfId="0" applyFont="1" applyBorder="1" applyAlignment="1">
      <alignment horizontal="left"/>
    </xf>
    <xf fontId="25" fillId="0" borderId="22" numFmtId="0" xfId="0" applyFont="1" applyBorder="1" applyAlignment="1">
      <alignment horizontal="left" wrapText="1"/>
    </xf>
    <xf fontId="22" fillId="0" borderId="22" numFmtId="0" xfId="0" applyFont="1" applyBorder="1" applyAlignment="1">
      <alignment horizontal="right" wrapText="1"/>
    </xf>
    <xf fontId="22" fillId="0" borderId="22" numFmtId="0" xfId="0" applyFont="1" applyBorder="1" applyAlignment="1">
      <alignment horizontal="center"/>
    </xf>
    <xf fontId="24" fillId="0" borderId="22" numFmtId="0" xfId="0" applyFont="1" applyBorder="1" applyAlignment="1">
      <alignment horizontal="right" vertical="center" wrapText="1"/>
    </xf>
    <xf fontId="0" fillId="0" borderId="0" numFmtId="0" xfId="0"/>
    <xf fontId="16" fillId="0" borderId="15" numFmtId="0" xfId="0" applyFont="1" applyBorder="1" applyAlignment="1">
      <alignment horizontal="center"/>
    </xf>
    <xf fontId="16" fillId="0" borderId="16" numFmtId="0" xfId="0" applyFont="1" applyBorder="1" applyAlignment="1">
      <alignment horizontal="center"/>
    </xf>
    <xf fontId="16" fillId="0" borderId="17" numFmtId="0" xfId="0" applyFont="1" applyBorder="1" applyAlignment="1">
      <alignment horizontal="center"/>
    </xf>
    <xf fontId="0" fillId="0" borderId="26" numFmtId="9" xfId="0" applyNumberFormat="1" applyBorder="1"/>
    <xf fontId="0" fillId="0" borderId="0" numFmtId="0" xfId="0" applyAlignment="1">
      <alignment horizontal="right"/>
    </xf>
    <xf fontId="16" fillId="0" borderId="26" numFmtId="0" xfId="0" applyFont="1" applyBorder="1" applyAlignment="1">
      <alignment horizontal="right"/>
    </xf>
    <xf fontId="0" fillId="0" borderId="26" numFmtId="0" xfId="0" applyBorder="1"/>
    <xf fontId="0" fillId="0" borderId="26" numFmtId="0" xfId="0" applyBorder="1" applyAlignment="1">
      <alignment horizontal="right"/>
    </xf>
    <xf fontId="16" fillId="0" borderId="12" numFmtId="0" xfId="0" applyFont="1" applyBorder="1" applyAlignment="1">
      <alignment horizontal="right"/>
    </xf>
    <xf fontId="0" fillId="0" borderId="12" numFmtId="0" xfId="0" applyBorder="1" applyAlignment="1">
      <alignment horizontal="right"/>
    </xf>
    <xf fontId="16" fillId="0" borderId="15" numFmtId="0" xfId="0" applyFont="1" applyBorder="1" applyAlignment="1">
      <alignment horizontal="right"/>
    </xf>
    <xf fontId="16" fillId="0" borderId="16" numFmtId="0" xfId="0" applyFont="1" applyBorder="1" applyAlignment="1">
      <alignment horizontal="right"/>
    </xf>
    <xf fontId="16" fillId="0" borderId="17" numFmtId="0" xfId="0" applyFont="1" applyBorder="1" applyAlignment="1">
      <alignment horizontal="right"/>
    </xf>
    <xf fontId="25" fillId="0" borderId="13" numFmtId="2" xfId="0" applyNumberFormat="1" applyFont="1" applyBorder="1" applyAlignment="1">
      <alignment horizontal="right" vertical="center" wrapText="1"/>
    </xf>
    <xf fontId="24" fillId="0" borderId="26" numFmtId="0" xfId="0" applyFont="1" applyBorder="1"/>
    <xf fontId="22" fillId="0" borderId="26" numFmtId="0" xfId="0" applyFont="1" applyBorder="1" applyAlignment="1">
      <alignment horizontal="center" vertical="center"/>
    </xf>
    <xf fontId="24" fillId="0" borderId="26" numFmtId="2" xfId="0" applyNumberFormat="1" applyFont="1" applyBorder="1" applyAlignment="1">
      <alignment horizontal="right" vertical="center" wrapText="1"/>
    </xf>
    <xf fontId="21" fillId="0" borderId="21" numFmtId="0" xfId="0" applyFont="1" applyBorder="1" applyAlignment="1">
      <alignment vertical="center" wrapText="1"/>
    </xf>
    <xf fontId="22" fillId="0" borderId="21" numFmtId="0" xfId="0" applyFont="1" applyBorder="1" applyAlignment="1">
      <alignment horizontal="right" vertical="center" wrapText="1"/>
    </xf>
    <xf fontId="21" fillId="0" borderId="27" numFmtId="0" xfId="0" applyFont="1" applyBorder="1" applyAlignment="1">
      <alignment vertical="center" wrapText="1"/>
    </xf>
    <xf fontId="22" fillId="0" borderId="27" numFmtId="0" xfId="0" applyFont="1" applyBorder="1" applyAlignment="1">
      <alignment horizontal="center" vertical="center"/>
    </xf>
    <xf fontId="22" fillId="0" borderId="27" numFmtId="0" xfId="0" applyFont="1" applyBorder="1" applyAlignment="1">
      <alignment horizontal="left" vertical="center" wrapText="1"/>
    </xf>
    <xf fontId="22" fillId="0" borderId="0" numFmtId="0" xfId="0" applyFont="1" applyAlignment="1">
      <alignment horizontal="right" vertical="center" wrapText="1"/>
    </xf>
    <xf fontId="22" fillId="0" borderId="0" numFmtId="0" xfId="0" applyFont="1" applyAlignment="1">
      <alignment horizontal="center" vertical="center"/>
    </xf>
    <xf fontId="22" fillId="0" borderId="0" numFmtId="0" xfId="0" applyFont="1" applyAlignment="1">
      <alignment horizontal="left" vertical="center" wrapText="1"/>
    </xf>
    <xf fontId="16" fillId="0" borderId="0" numFmtId="0" xfId="0" applyFont="1"/>
    <xf fontId="22" fillId="24" borderId="0" numFmtId="0" xfId="0" applyFont="1" applyFill="1" applyAlignment="1">
      <alignment vertical="center" wrapText="1"/>
    </xf>
    <xf fontId="21" fillId="24" borderId="0" numFmtId="0" xfId="0" applyFont="1" applyFill="1" applyAlignment="1">
      <alignment horizontal="center" vertical="center" wrapText="1"/>
    </xf>
    <xf fontId="22" fillId="24" borderId="0" numFmtId="0" xfId="0" applyFont="1" applyFill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A5" activeCellId="0" sqref="A5:D5"/>
    </sheetView>
  </sheetViews>
  <sheetFormatPr baseColWidth="8" customHeight="1" defaultRowHeight="12.75"/>
  <cols>
    <col customWidth="1" min="1" max="1" width="54.8515625"/>
    <col customWidth="1" min="2" max="2" width="11.855499999999999"/>
    <col customWidth="1" min="3" max="3" width="12.710900000000001"/>
    <col customWidth="1" min="4" max="4" width="12.2852"/>
  </cols>
  <sheetData>
    <row r="1" ht="15.75" hidden="1" customHeight="1">
      <c r="C1" s="1"/>
      <c r="D1" s="1"/>
    </row>
    <row r="2" ht="15" hidden="1" customHeight="1">
      <c r="C2" s="1"/>
      <c r="D2" s="1"/>
    </row>
    <row r="3" ht="15" hidden="1" customHeight="1">
      <c r="C3" s="1"/>
      <c r="D3" s="1"/>
    </row>
    <row r="4" ht="16.5" hidden="1" customHeight="1">
      <c r="C4" s="1"/>
      <c r="D4" s="1"/>
    </row>
    <row r="5" ht="64.5" customHeight="1">
      <c r="A5" s="2" t="s">
        <v>0</v>
      </c>
      <c r="B5" s="2"/>
      <c r="C5" s="2"/>
      <c r="D5" s="2"/>
    </row>
    <row r="6" ht="12.75" customHeight="1">
      <c r="A6" s="3" t="s">
        <v>1</v>
      </c>
      <c r="B6" s="4" t="s">
        <v>2</v>
      </c>
      <c r="C6" s="5" t="s">
        <v>3</v>
      </c>
      <c r="D6" s="3" t="s">
        <v>4</v>
      </c>
      <c r="E6" s="6"/>
    </row>
    <row r="7" ht="66" customHeight="1">
      <c r="A7" s="7"/>
      <c r="B7" s="8"/>
      <c r="C7" s="9"/>
      <c r="D7" s="7"/>
    </row>
    <row r="8" ht="16.5" customHeight="1">
      <c r="A8" s="10" t="s">
        <v>5</v>
      </c>
      <c r="B8" s="11"/>
      <c r="C8" s="11"/>
      <c r="D8" s="12"/>
    </row>
    <row r="9" ht="33" customHeight="1">
      <c r="A9" s="13" t="s">
        <v>6</v>
      </c>
      <c r="B9" s="14" t="s">
        <v>7</v>
      </c>
      <c r="C9" s="15">
        <v>800.96000000000004</v>
      </c>
      <c r="D9" s="16">
        <v>853.28999999999996</v>
      </c>
    </row>
    <row r="10" ht="18.75" customHeight="1">
      <c r="A10" s="17" t="s">
        <v>8</v>
      </c>
      <c r="B10" s="18"/>
      <c r="C10" s="19"/>
      <c r="D10" s="19"/>
    </row>
    <row r="11" ht="30.75" customHeight="1">
      <c r="A11" s="20" t="s">
        <v>9</v>
      </c>
      <c r="B11" s="21" t="s">
        <v>7</v>
      </c>
      <c r="C11" s="22">
        <v>5</v>
      </c>
      <c r="D11" s="22">
        <v>7</v>
      </c>
    </row>
    <row r="12" ht="14.25" customHeight="1">
      <c r="A12" s="23" t="s">
        <v>10</v>
      </c>
      <c r="B12" s="24" t="s">
        <v>7</v>
      </c>
      <c r="C12" s="25">
        <v>77</v>
      </c>
      <c r="D12" s="25">
        <v>102.59999999999999</v>
      </c>
    </row>
    <row r="13" ht="14.25" customHeight="1">
      <c r="A13" s="23" t="s">
        <v>11</v>
      </c>
      <c r="B13" s="24" t="s">
        <v>7</v>
      </c>
      <c r="C13" s="26">
        <v>19.800000000000001</v>
      </c>
      <c r="D13" s="22">
        <v>19.800000000000001</v>
      </c>
    </row>
    <row r="14" ht="28.5" customHeight="1">
      <c r="A14" s="27" t="s">
        <v>12</v>
      </c>
      <c r="B14" s="24" t="s">
        <v>7</v>
      </c>
      <c r="C14" s="28">
        <v>209.30000000000001</v>
      </c>
      <c r="D14" s="22">
        <v>219.19999999999999</v>
      </c>
    </row>
    <row r="15" ht="15.75" customHeight="1">
      <c r="A15" s="23" t="s">
        <v>13</v>
      </c>
      <c r="B15" s="24" t="s">
        <v>14</v>
      </c>
      <c r="C15" s="28">
        <v>1.04</v>
      </c>
      <c r="D15" s="28">
        <v>1.04</v>
      </c>
    </row>
    <row r="16" ht="15.75" customHeight="1">
      <c r="A16" s="23" t="s">
        <v>15</v>
      </c>
      <c r="B16" s="24" t="s">
        <v>7</v>
      </c>
      <c r="C16" s="28">
        <v>28.23</v>
      </c>
      <c r="D16" s="22">
        <v>28.23</v>
      </c>
    </row>
    <row r="17" ht="15.75" customHeight="1">
      <c r="A17" s="23" t="s">
        <v>16</v>
      </c>
      <c r="B17" s="24" t="s">
        <v>7</v>
      </c>
      <c r="C17" s="28">
        <v>77.920000000000002</v>
      </c>
      <c r="D17" s="22">
        <v>83.849999999999994</v>
      </c>
    </row>
    <row r="18" ht="15.75" customHeight="1">
      <c r="A18" s="23" t="s">
        <v>17</v>
      </c>
      <c r="B18" s="24" t="s">
        <v>7</v>
      </c>
      <c r="C18" s="28">
        <f>C9-C11-C12-C13-C14-C15-C16-C17</f>
        <v>382.67000000000002</v>
      </c>
      <c r="D18" s="28">
        <f>D9-D11-D12-D13-D14-D15-D16-D17</f>
        <v>391.56999999999994</v>
      </c>
    </row>
    <row r="19" ht="33" hidden="1" customHeight="1">
      <c r="A19" s="29" t="s">
        <v>18</v>
      </c>
      <c r="B19" s="24" t="s">
        <v>7</v>
      </c>
      <c r="C19" s="28"/>
      <c r="D19" s="28"/>
    </row>
    <row r="20" ht="23.25" customHeight="1">
      <c r="A20" s="30" t="s">
        <v>19</v>
      </c>
      <c r="B20" s="8" t="s">
        <v>7</v>
      </c>
      <c r="C20" s="31">
        <v>143.5</v>
      </c>
      <c r="D20" s="31">
        <v>238.5</v>
      </c>
    </row>
    <row r="21" ht="15.75" customHeight="1">
      <c r="A21" s="10" t="s">
        <v>20</v>
      </c>
      <c r="B21" s="11"/>
      <c r="C21" s="11"/>
      <c r="D21" s="12"/>
    </row>
    <row r="22" ht="35.25" customHeight="1">
      <c r="A22" s="32" t="s">
        <v>21</v>
      </c>
      <c r="B22" s="24" t="s">
        <v>7</v>
      </c>
      <c r="C22" s="33">
        <v>704.26999999999998</v>
      </c>
      <c r="D22" s="33">
        <v>853.53999999999996</v>
      </c>
    </row>
    <row r="23" ht="14.25" hidden="1" customHeight="1">
      <c r="A23" s="34" t="s">
        <v>22</v>
      </c>
      <c r="B23" s="24" t="s">
        <v>7</v>
      </c>
      <c r="C23" s="35"/>
      <c r="D23" s="36"/>
    </row>
    <row r="24" ht="35.25" customHeight="1">
      <c r="A24" s="37" t="s">
        <v>23</v>
      </c>
      <c r="B24" s="24"/>
      <c r="C24" s="35"/>
      <c r="D24" s="36"/>
    </row>
    <row r="25" ht="15" customHeight="1">
      <c r="A25" s="27" t="s">
        <v>24</v>
      </c>
      <c r="B25" s="24" t="s">
        <v>7</v>
      </c>
      <c r="C25" s="28">
        <v>77</v>
      </c>
      <c r="D25" s="28">
        <v>102</v>
      </c>
    </row>
    <row r="26" ht="15.75" customHeight="1">
      <c r="A26" s="27" t="s">
        <v>11</v>
      </c>
      <c r="B26" s="24" t="s">
        <v>7</v>
      </c>
      <c r="C26" s="28">
        <v>19.800000000000001</v>
      </c>
      <c r="D26" s="28">
        <v>19.800000000000001</v>
      </c>
    </row>
    <row r="27" ht="32.25" customHeight="1">
      <c r="A27" s="27" t="s">
        <v>25</v>
      </c>
      <c r="B27" s="8" t="s">
        <v>7</v>
      </c>
      <c r="C27" s="28">
        <v>222.72999999999999</v>
      </c>
      <c r="D27" s="28">
        <v>235.08000000000001</v>
      </c>
    </row>
    <row r="28" ht="15.75">
      <c r="A28" s="10" t="s">
        <v>26</v>
      </c>
      <c r="B28" s="11"/>
      <c r="C28" s="11"/>
      <c r="D28" s="12"/>
    </row>
    <row r="29" ht="30.75" customHeight="1">
      <c r="A29" s="32" t="s">
        <v>27</v>
      </c>
      <c r="B29" s="21" t="s">
        <v>28</v>
      </c>
      <c r="C29" s="38">
        <v>7.3799999999999999</v>
      </c>
      <c r="D29" s="38">
        <v>7.3799999999999999</v>
      </c>
    </row>
    <row r="30" ht="16.5" customHeight="1">
      <c r="A30" s="37" t="s">
        <v>29</v>
      </c>
      <c r="B30" s="24"/>
      <c r="C30" s="39"/>
      <c r="D30" s="39"/>
    </row>
    <row r="31" ht="33.75" customHeight="1">
      <c r="A31" s="27" t="s">
        <v>9</v>
      </c>
      <c r="B31" s="24" t="s">
        <v>28</v>
      </c>
      <c r="C31" s="39">
        <v>5.0000000000000003e-002</v>
      </c>
      <c r="D31" s="39">
        <v>5.0000000000000003e-002</v>
      </c>
    </row>
    <row r="32" ht="15.75" customHeight="1">
      <c r="A32" s="40" t="s">
        <v>10</v>
      </c>
      <c r="B32" s="24" t="s">
        <v>28</v>
      </c>
      <c r="C32" s="39">
        <v>0.20000000000000001</v>
      </c>
      <c r="D32" s="39">
        <v>0.20000000000000001</v>
      </c>
    </row>
    <row r="33" ht="32.25" customHeight="1">
      <c r="A33" s="41" t="s">
        <v>30</v>
      </c>
      <c r="B33" s="24" t="s">
        <v>28</v>
      </c>
      <c r="C33" s="39">
        <v>0.14999999999999999</v>
      </c>
      <c r="D33" s="39">
        <v>0.14999999999999999</v>
      </c>
    </row>
    <row r="34" ht="13.5" customHeight="1">
      <c r="A34" s="40" t="s">
        <v>31</v>
      </c>
      <c r="B34" s="24" t="s">
        <v>28</v>
      </c>
      <c r="C34" s="39">
        <v>0.57999999999999996</v>
      </c>
      <c r="D34" s="39">
        <v>0.57999999999999996</v>
      </c>
    </row>
    <row r="35" ht="15.75" customHeight="1">
      <c r="A35" s="42" t="s">
        <v>15</v>
      </c>
      <c r="B35" s="8" t="s">
        <v>28</v>
      </c>
      <c r="C35" s="39">
        <v>2.0800000000000001</v>
      </c>
      <c r="D35" s="39">
        <v>2.1000000000000001</v>
      </c>
    </row>
    <row r="36" ht="50.25" customHeight="1">
      <c r="A36" s="43" t="s">
        <v>32</v>
      </c>
      <c r="B36" s="14" t="s">
        <v>28</v>
      </c>
      <c r="C36" s="44">
        <v>0.82999999999999996</v>
      </c>
      <c r="D36" s="45">
        <v>0.82999999999999996</v>
      </c>
    </row>
    <row r="37" ht="15">
      <c r="A37" s="46" t="s">
        <v>33</v>
      </c>
      <c r="B37" s="47"/>
      <c r="C37" s="48">
        <v>0.81000000000000005</v>
      </c>
      <c r="D37" s="48">
        <v>0.81000000000000005</v>
      </c>
      <c r="F37" s="49"/>
    </row>
    <row r="38" ht="18" customHeight="1">
      <c r="A38" s="50" t="s">
        <v>34</v>
      </c>
      <c r="B38" s="51"/>
      <c r="C38" s="52">
        <v>0.79000000000000004</v>
      </c>
      <c r="D38" s="52">
        <v>0.79000000000000004</v>
      </c>
    </row>
    <row r="39" ht="34.5" customHeight="1">
      <c r="A39" s="53" t="s">
        <v>35</v>
      </c>
      <c r="B39" s="47"/>
      <c r="C39" s="48">
        <v>0.56000000000000005</v>
      </c>
      <c r="D39" s="48">
        <v>0.56000000000000005</v>
      </c>
    </row>
    <row r="40" ht="12.75" customHeight="1">
      <c r="A40" s="54" t="s">
        <v>17</v>
      </c>
      <c r="B40" s="18" t="s">
        <v>28</v>
      </c>
      <c r="C40" s="25">
        <f>C29-C31-C32-C33-C34-C35-C36-C37-C38-C39</f>
        <v>1.3299999999999992</v>
      </c>
      <c r="D40" s="25">
        <f>D29-D31-D32-D33-D34-D35-D36-D37-D38-D39</f>
        <v>1.3099999999999987</v>
      </c>
    </row>
    <row r="41" ht="63" customHeight="1">
      <c r="A41" s="55" t="s">
        <v>36</v>
      </c>
      <c r="B41" s="24" t="s">
        <v>28</v>
      </c>
      <c r="C41" s="39">
        <v>1.4099999999999999</v>
      </c>
      <c r="D41" s="39">
        <v>1.4099999999999999</v>
      </c>
    </row>
    <row r="42" ht="15" customHeight="1">
      <c r="A42" s="56" t="s">
        <v>37</v>
      </c>
      <c r="B42" s="24"/>
      <c r="C42" s="39"/>
      <c r="D42" s="39"/>
    </row>
    <row r="43" ht="15">
      <c r="A43" s="57" t="s">
        <v>33</v>
      </c>
      <c r="B43" s="24" t="s">
        <v>28</v>
      </c>
      <c r="C43" s="39">
        <v>0.54000000000000004</v>
      </c>
      <c r="D43" s="39">
        <v>0.54000000000000004</v>
      </c>
    </row>
    <row r="44" ht="15">
      <c r="A44" s="57" t="s">
        <v>16</v>
      </c>
      <c r="B44" s="24" t="s">
        <v>38</v>
      </c>
      <c r="C44" s="39">
        <v>0.55000000000000004</v>
      </c>
      <c r="D44" s="39">
        <v>0.55000000000000004</v>
      </c>
    </row>
    <row r="45" ht="15">
      <c r="A45" s="57" t="s">
        <v>39</v>
      </c>
      <c r="B45" s="24" t="s">
        <v>28</v>
      </c>
      <c r="C45" s="39">
        <v>0.10000000000000001</v>
      </c>
      <c r="D45" s="39">
        <v>0.10000000000000001</v>
      </c>
    </row>
    <row r="46" ht="15">
      <c r="A46" s="57" t="s">
        <v>40</v>
      </c>
      <c r="B46" s="24" t="s">
        <v>28</v>
      </c>
      <c r="C46" s="39" t="s">
        <v>41</v>
      </c>
      <c r="D46" s="39" t="s">
        <v>41</v>
      </c>
    </row>
    <row r="47" ht="15">
      <c r="A47" s="57" t="s">
        <v>42</v>
      </c>
      <c r="B47" s="24" t="s">
        <v>28</v>
      </c>
      <c r="C47" s="39" t="s">
        <v>41</v>
      </c>
      <c r="D47" s="39" t="s">
        <v>41</v>
      </c>
    </row>
    <row r="48" ht="15">
      <c r="A48" s="57" t="s">
        <v>43</v>
      </c>
      <c r="B48" s="24" t="s">
        <v>38</v>
      </c>
      <c r="C48" s="39">
        <v>0.26000000000000001</v>
      </c>
      <c r="D48" s="39">
        <v>0.26000000000000001</v>
      </c>
    </row>
    <row r="49" ht="27" hidden="1" customHeight="1">
      <c r="A49" s="29" t="s">
        <v>44</v>
      </c>
      <c r="B49" s="24" t="s">
        <v>45</v>
      </c>
      <c r="C49" s="39"/>
      <c r="D49" s="39"/>
    </row>
    <row r="50" ht="20.25" customHeight="1">
      <c r="A50" s="37" t="s">
        <v>46</v>
      </c>
      <c r="B50" s="24" t="s">
        <v>47</v>
      </c>
      <c r="C50" s="58">
        <v>18486</v>
      </c>
      <c r="D50" s="58">
        <v>18486</v>
      </c>
    </row>
    <row r="51" ht="31.5" customHeight="1">
      <c r="A51" s="37" t="s">
        <v>48</v>
      </c>
      <c r="B51" s="24" t="s">
        <v>49</v>
      </c>
      <c r="C51" s="58">
        <v>35685.690000000002</v>
      </c>
      <c r="D51" s="58">
        <v>35686.690000000002</v>
      </c>
    </row>
    <row r="52" ht="19.5" customHeight="1">
      <c r="A52" s="37" t="s">
        <v>29</v>
      </c>
      <c r="B52" s="24"/>
      <c r="C52" s="58"/>
      <c r="D52" s="58"/>
    </row>
    <row r="53" ht="30" customHeight="1">
      <c r="A53" s="27" t="s">
        <v>9</v>
      </c>
      <c r="B53" s="24" t="s">
        <v>49</v>
      </c>
      <c r="C53" s="28">
        <v>10440</v>
      </c>
      <c r="D53" s="28">
        <f t="shared" ref="D53:D61" si="0">C53</f>
        <v>10440</v>
      </c>
    </row>
    <row r="54" ht="16.5" customHeight="1">
      <c r="A54" s="40" t="s">
        <v>10</v>
      </c>
      <c r="B54" s="24" t="s">
        <v>49</v>
      </c>
      <c r="C54" s="28">
        <v>36659</v>
      </c>
      <c r="D54" s="28">
        <f t="shared" si="0"/>
        <v>36659</v>
      </c>
    </row>
    <row r="55" ht="16.5" customHeight="1">
      <c r="A55" s="40" t="s">
        <v>11</v>
      </c>
      <c r="B55" s="24" t="s">
        <v>49</v>
      </c>
      <c r="C55" s="28">
        <v>10567</v>
      </c>
      <c r="D55" s="28">
        <f t="shared" si="0"/>
        <v>10567</v>
      </c>
    </row>
    <row r="56" ht="30" customHeight="1">
      <c r="A56" s="41" t="s">
        <v>30</v>
      </c>
      <c r="B56" s="24" t="s">
        <v>49</v>
      </c>
      <c r="C56" s="28">
        <v>26930.950000000001</v>
      </c>
      <c r="D56" s="28">
        <f t="shared" si="0"/>
        <v>26930.950000000001</v>
      </c>
      <c r="E56" s="59"/>
      <c r="F56" s="59"/>
      <c r="G56" s="59"/>
      <c r="H56" s="60" t="s">
        <v>50</v>
      </c>
      <c r="I56" s="61"/>
      <c r="J56" s="62"/>
    </row>
    <row r="57" ht="15">
      <c r="A57" s="40" t="s">
        <v>31</v>
      </c>
      <c r="B57" s="24" t="s">
        <v>49</v>
      </c>
      <c r="C57" s="28">
        <v>49294.110000000001</v>
      </c>
      <c r="D57" s="28">
        <f t="shared" si="0"/>
        <v>49294.110000000001</v>
      </c>
      <c r="E57" s="59"/>
      <c r="F57" s="59"/>
      <c r="G57" s="59"/>
      <c r="H57" s="63">
        <v>20.210000000000001</v>
      </c>
      <c r="I57" s="63">
        <v>20.219999999999999</v>
      </c>
      <c r="J57" s="63">
        <v>20.23</v>
      </c>
    </row>
    <row r="58" ht="15" customHeight="1">
      <c r="A58" s="40" t="s">
        <v>15</v>
      </c>
      <c r="B58" s="24" t="s">
        <v>49</v>
      </c>
      <c r="C58" s="28">
        <v>43755</v>
      </c>
      <c r="D58" s="28">
        <f t="shared" si="0"/>
        <v>43755</v>
      </c>
      <c r="E58" s="64"/>
      <c r="F58" s="65" t="s">
        <v>51</v>
      </c>
      <c r="G58" s="65"/>
      <c r="H58" s="66">
        <v>100.05</v>
      </c>
      <c r="I58" s="66">
        <v>100.06</v>
      </c>
      <c r="J58" s="66">
        <v>100.06</v>
      </c>
    </row>
    <row r="59" ht="30" customHeight="1">
      <c r="A59" s="27" t="s">
        <v>32</v>
      </c>
      <c r="B59" s="24" t="s">
        <v>49</v>
      </c>
      <c r="C59" s="28">
        <v>31177</v>
      </c>
      <c r="D59" s="28">
        <v>31177</v>
      </c>
      <c r="E59" s="64"/>
      <c r="F59" s="65" t="s">
        <v>52</v>
      </c>
      <c r="G59" s="67"/>
      <c r="H59" s="66">
        <v>103.59999999999999</v>
      </c>
      <c r="I59" s="66">
        <v>102</v>
      </c>
      <c r="J59" s="66">
        <v>102.59999999999999</v>
      </c>
    </row>
    <row r="60" ht="15">
      <c r="A60" s="40" t="s">
        <v>33</v>
      </c>
      <c r="B60" s="24" t="s">
        <v>49</v>
      </c>
      <c r="C60" s="28">
        <v>31398</v>
      </c>
      <c r="D60" s="28">
        <v>31398</v>
      </c>
      <c r="E60" s="64"/>
      <c r="F60" s="68" t="s">
        <v>53</v>
      </c>
      <c r="G60" s="69"/>
      <c r="H60" s="66">
        <v>102.40000000000001</v>
      </c>
      <c r="I60" s="66">
        <v>101.3</v>
      </c>
      <c r="J60" s="66">
        <v>101.90000000000001</v>
      </c>
    </row>
    <row r="61" ht="23.25" customHeight="1">
      <c r="A61" s="41" t="s">
        <v>54</v>
      </c>
      <c r="B61" s="24" t="s">
        <v>49</v>
      </c>
      <c r="C61" s="28">
        <v>39640.220000000001</v>
      </c>
      <c r="D61" s="28">
        <f t="shared" si="0"/>
        <v>39640.220000000001</v>
      </c>
      <c r="E61" s="70" t="s">
        <v>55</v>
      </c>
      <c r="F61" s="71"/>
      <c r="G61" s="72"/>
      <c r="H61" s="66">
        <v>102.59999999999999</v>
      </c>
      <c r="I61" s="66">
        <v>102.09999999999999</v>
      </c>
      <c r="J61" s="66">
        <v>102.8</v>
      </c>
    </row>
    <row r="62" ht="29.25" customHeight="1">
      <c r="A62" s="41" t="s">
        <v>35</v>
      </c>
      <c r="B62" s="24" t="s">
        <v>49</v>
      </c>
      <c r="C62" s="28">
        <v>24654.259999999998</v>
      </c>
      <c r="D62" s="28">
        <v>24654.259999999998</v>
      </c>
      <c r="E62" s="65" t="s">
        <v>56</v>
      </c>
      <c r="F62" s="65"/>
      <c r="G62" s="65"/>
      <c r="H62" s="66">
        <v>101.40000000000001</v>
      </c>
      <c r="I62" s="66">
        <v>101.59999999999999</v>
      </c>
      <c r="J62" s="66">
        <v>102.2</v>
      </c>
    </row>
    <row r="63" ht="15" customHeight="1">
      <c r="A63" s="40" t="s">
        <v>17</v>
      </c>
      <c r="B63" s="24" t="s">
        <v>49</v>
      </c>
      <c r="C63" s="28">
        <v>28373.43</v>
      </c>
      <c r="D63" s="28">
        <v>28373.43</v>
      </c>
      <c r="E63" s="65" t="s">
        <v>57</v>
      </c>
      <c r="F63" s="65"/>
      <c r="G63" s="65"/>
      <c r="H63" s="66">
        <v>98.299999999999997</v>
      </c>
      <c r="I63" s="66">
        <v>100.7</v>
      </c>
      <c r="J63" s="66">
        <v>104.40000000000001</v>
      </c>
    </row>
    <row r="64" ht="51" hidden="1" customHeight="1">
      <c r="A64" s="41" t="s">
        <v>58</v>
      </c>
      <c r="B64" s="24" t="s">
        <v>49</v>
      </c>
      <c r="C64" s="35"/>
      <c r="D64" s="35"/>
      <c r="E64" s="64"/>
      <c r="F64" s="64"/>
      <c r="G64" s="64"/>
      <c r="H64" s="66">
        <v>107.90000000000001</v>
      </c>
      <c r="I64" s="66">
        <v>110.7</v>
      </c>
      <c r="J64" s="66">
        <v>107.90000000000001</v>
      </c>
    </row>
    <row r="65" ht="12.75" hidden="1" customHeight="1">
      <c r="A65" s="56" t="s">
        <v>59</v>
      </c>
      <c r="B65" s="24"/>
      <c r="C65" s="35"/>
      <c r="D65" s="35"/>
      <c r="E65" s="64"/>
      <c r="F65" s="64"/>
      <c r="G65" s="64"/>
      <c r="H65" s="66">
        <v>107.90000000000001</v>
      </c>
      <c r="I65" s="66">
        <v>110.7</v>
      </c>
      <c r="J65" s="66">
        <v>107.90000000000001</v>
      </c>
    </row>
    <row r="66" ht="15.75" hidden="1">
      <c r="A66" s="57" t="s">
        <v>33</v>
      </c>
      <c r="B66" s="24" t="s">
        <v>49</v>
      </c>
      <c r="C66" s="35"/>
      <c r="D66" s="35"/>
      <c r="E66" s="64"/>
      <c r="F66" s="64"/>
      <c r="G66" s="64"/>
      <c r="H66" s="66">
        <v>107.90000000000001</v>
      </c>
      <c r="I66" s="66">
        <v>110.7</v>
      </c>
      <c r="J66" s="66">
        <v>107.90000000000001</v>
      </c>
    </row>
    <row r="67" ht="15.75" hidden="1">
      <c r="A67" s="57" t="s">
        <v>16</v>
      </c>
      <c r="B67" s="24" t="s">
        <v>49</v>
      </c>
      <c r="C67" s="35"/>
      <c r="D67" s="35"/>
      <c r="E67" s="64"/>
      <c r="F67" s="64"/>
      <c r="G67" s="64"/>
      <c r="H67" s="66">
        <v>107.90000000000001</v>
      </c>
      <c r="I67" s="66">
        <v>110.7</v>
      </c>
      <c r="J67" s="66">
        <v>107.90000000000001</v>
      </c>
    </row>
    <row r="68" ht="15.75" hidden="1">
      <c r="A68" s="57" t="s">
        <v>39</v>
      </c>
      <c r="B68" s="24" t="s">
        <v>49</v>
      </c>
      <c r="C68" s="35"/>
      <c r="D68" s="35"/>
      <c r="E68" s="64"/>
      <c r="F68" s="64"/>
      <c r="G68" s="64"/>
      <c r="H68" s="66">
        <v>107.90000000000001</v>
      </c>
      <c r="I68" s="66">
        <v>110.7</v>
      </c>
      <c r="J68" s="66">
        <v>107.90000000000001</v>
      </c>
    </row>
    <row r="69" ht="15.75" hidden="1">
      <c r="A69" s="57" t="s">
        <v>40</v>
      </c>
      <c r="B69" s="24" t="s">
        <v>49</v>
      </c>
      <c r="C69" s="35"/>
      <c r="D69" s="35"/>
      <c r="E69" s="64"/>
      <c r="F69" s="64"/>
      <c r="G69" s="64"/>
      <c r="H69" s="66">
        <v>107.90000000000001</v>
      </c>
      <c r="I69" s="66">
        <v>110.7</v>
      </c>
      <c r="J69" s="66">
        <v>107.90000000000001</v>
      </c>
    </row>
    <row r="70" ht="15.75" hidden="1">
      <c r="A70" s="57" t="s">
        <v>42</v>
      </c>
      <c r="B70" s="24" t="s">
        <v>49</v>
      </c>
      <c r="C70" s="35"/>
      <c r="D70" s="35"/>
      <c r="E70" s="64"/>
      <c r="F70" s="64"/>
      <c r="G70" s="64"/>
      <c r="H70" s="66">
        <v>107.90000000000001</v>
      </c>
      <c r="I70" s="66">
        <v>110.7</v>
      </c>
      <c r="J70" s="66">
        <v>107.90000000000001</v>
      </c>
    </row>
    <row r="71" ht="15.75" hidden="1">
      <c r="A71" s="57" t="s">
        <v>43</v>
      </c>
      <c r="B71" s="24" t="s">
        <v>49</v>
      </c>
      <c r="C71" s="35"/>
      <c r="D71" s="35"/>
      <c r="E71" s="64"/>
      <c r="F71" s="64"/>
      <c r="G71" s="64"/>
      <c r="H71" s="66">
        <v>107.90000000000001</v>
      </c>
      <c r="I71" s="66">
        <v>110.7</v>
      </c>
      <c r="J71" s="66">
        <v>107.90000000000001</v>
      </c>
    </row>
    <row r="72" ht="43.5" hidden="1" customHeight="1">
      <c r="A72" s="30" t="s">
        <v>60</v>
      </c>
      <c r="B72" s="8" t="s">
        <v>7</v>
      </c>
      <c r="C72" s="73"/>
      <c r="D72" s="73"/>
      <c r="E72" s="64"/>
      <c r="F72" s="64"/>
      <c r="G72" s="64"/>
      <c r="H72" s="66">
        <v>107.90000000000001</v>
      </c>
      <c r="I72" s="66">
        <v>110.7</v>
      </c>
      <c r="J72" s="66">
        <v>107.90000000000001</v>
      </c>
    </row>
    <row r="73" ht="15.75">
      <c r="A73" s="74" t="s">
        <v>61</v>
      </c>
      <c r="B73" s="75" t="s">
        <v>7</v>
      </c>
      <c r="C73" s="76">
        <v>2390</v>
      </c>
      <c r="D73" s="76">
        <v>3286</v>
      </c>
      <c r="E73" s="70" t="s">
        <v>62</v>
      </c>
      <c r="F73" s="71"/>
      <c r="G73" s="72"/>
      <c r="H73" s="66">
        <v>102</v>
      </c>
      <c r="I73" s="66">
        <v>102</v>
      </c>
      <c r="J73" s="66">
        <v>102</v>
      </c>
    </row>
    <row r="74" ht="12.75" hidden="1" customHeight="1">
      <c r="A74" s="77" t="s">
        <v>63</v>
      </c>
      <c r="B74" s="21" t="s">
        <v>49</v>
      </c>
      <c r="C74" s="78"/>
      <c r="D74" s="78"/>
      <c r="E74" s="64"/>
      <c r="F74" s="64"/>
      <c r="G74" s="64"/>
    </row>
    <row r="75" ht="15" hidden="1" customHeight="1">
      <c r="A75" s="79" t="s">
        <v>64</v>
      </c>
      <c r="B75" s="80" t="s">
        <v>7</v>
      </c>
      <c r="C75" s="81"/>
      <c r="D75" s="81"/>
      <c r="E75" s="64"/>
      <c r="F75" s="64"/>
      <c r="G75" s="64"/>
    </row>
    <row r="76" ht="15.75" hidden="1">
      <c r="A76" s="82"/>
      <c r="B76" s="83"/>
      <c r="C76" s="84"/>
      <c r="D76" s="84"/>
      <c r="E76" s="64"/>
      <c r="F76" s="64"/>
      <c r="G76" s="64"/>
    </row>
    <row r="77" ht="15.75" hidden="1">
      <c r="A77" s="82"/>
      <c r="B77" s="83"/>
      <c r="C77" s="84"/>
      <c r="D77" s="84"/>
      <c r="E77" s="64"/>
      <c r="F77" s="64"/>
      <c r="G77" s="64"/>
    </row>
    <row r="78" ht="47.25" hidden="1" customHeight="1">
      <c r="A78" s="84" t="s">
        <v>65</v>
      </c>
      <c r="B78" s="83"/>
      <c r="C78" s="84"/>
      <c r="D78" s="84"/>
      <c r="E78" s="64"/>
      <c r="F78" s="64"/>
      <c r="G78" s="64"/>
    </row>
    <row r="79" ht="15.75">
      <c r="A79" s="84" t="s">
        <v>66</v>
      </c>
      <c r="B79" s="84"/>
      <c r="C79" s="84"/>
      <c r="D79" s="84"/>
      <c r="F79" s="85" t="s">
        <v>67</v>
      </c>
    </row>
    <row r="80" ht="15.75">
      <c r="A80" s="84" t="s">
        <v>68</v>
      </c>
      <c r="B80" s="84"/>
      <c r="C80" s="84"/>
      <c r="D80" s="84"/>
    </row>
    <row r="81" ht="15.75">
      <c r="A81" s="84" t="s">
        <v>69</v>
      </c>
      <c r="B81" s="84"/>
      <c r="C81" s="84"/>
      <c r="D81" s="84"/>
    </row>
    <row r="82" ht="12.75" customHeight="1">
      <c r="A82" s="84" t="s">
        <v>70</v>
      </c>
      <c r="B82" s="84"/>
      <c r="C82" s="84"/>
      <c r="D82" s="84"/>
    </row>
    <row r="83" ht="15.75" customHeight="1">
      <c r="A83" s="86"/>
      <c r="B83" s="86"/>
      <c r="C83" s="87"/>
      <c r="D83" s="87"/>
    </row>
    <row r="84" ht="15.75" customHeight="1">
      <c r="A84" s="86"/>
      <c r="B84" s="86"/>
      <c r="C84" s="87"/>
      <c r="D84" s="87"/>
    </row>
    <row r="85" ht="15.75" customHeight="1">
      <c r="A85" s="86"/>
      <c r="B85" s="86"/>
      <c r="C85" s="87"/>
      <c r="D85" s="87"/>
    </row>
    <row r="86" ht="15.75" customHeight="1">
      <c r="A86" s="88"/>
      <c r="B86" s="88"/>
      <c r="C86" s="87"/>
      <c r="D86" s="87"/>
    </row>
    <row r="90" ht="12.75">
      <c r="A90" s="85"/>
    </row>
  </sheetData>
  <mergeCells count="33">
    <mergeCell ref="A5:D5"/>
    <mergeCell ref="A6:A7"/>
    <mergeCell ref="B6:B7"/>
    <mergeCell ref="C6:C7"/>
    <mergeCell ref="D6:D7"/>
    <mergeCell ref="A8:D8"/>
    <mergeCell ref="A21:D21"/>
    <mergeCell ref="A28:D28"/>
    <mergeCell ref="H56:J56"/>
    <mergeCell ref="F58:G58"/>
    <mergeCell ref="F59:G59"/>
    <mergeCell ref="F60:G60"/>
    <mergeCell ref="E61:G61"/>
    <mergeCell ref="E62:G62"/>
    <mergeCell ref="E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E73:G73"/>
    <mergeCell ref="A79:D79"/>
    <mergeCell ref="A80:D80"/>
    <mergeCell ref="A81:D81"/>
    <mergeCell ref="A82:C82"/>
    <mergeCell ref="C83:D83"/>
    <mergeCell ref="C84:D84"/>
    <mergeCell ref="C85:D85"/>
    <mergeCell ref="C86:D86"/>
  </mergeCells>
  <printOptions headings="0" gridLines="0"/>
  <pageMargins left="1.1811023622047245" right="0.49212598425196852" top="1" bottom="1" header="0.5" footer="0.5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2021-11-15T01:41:54Z</dcterms:modified>
</cp:coreProperties>
</file>